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'Sheet1'!$A$1:$K$19</definedName>
  </definedNames>
  <calcPr fullCalcOnLoad="1"/>
</workbook>
</file>

<file path=xl/sharedStrings.xml><?xml version="1.0" encoding="utf-8"?>
<sst xmlns="http://schemas.openxmlformats.org/spreadsheetml/2006/main" count="25" uniqueCount="24">
  <si>
    <t>已回笼资金</t>
  </si>
  <si>
    <t>人员需求增减情况</t>
  </si>
  <si>
    <t>注：1、各总监办于每月25日报公司办公室；</t>
  </si>
  <si>
    <t>填表日期：</t>
  </si>
  <si>
    <t xml:space="preserve">    2、填表数据要真实；</t>
  </si>
  <si>
    <t xml:space="preserve">    3、增加人员、对岗位资质的要求及原因要详细说明；</t>
  </si>
  <si>
    <t xml:space="preserve">    4、总监理工程师签字。</t>
  </si>
  <si>
    <t>监理费率</t>
  </si>
  <si>
    <t>合同工期</t>
  </si>
  <si>
    <t>当月已计量工程量（监理费）</t>
  </si>
  <si>
    <t>累计计量工程量（监理费）</t>
  </si>
  <si>
    <t>本月可回笼资金</t>
  </si>
  <si>
    <t>本月完成工程量及监理费           （以实际发生为准）</t>
  </si>
  <si>
    <t>总监理工程师：</t>
  </si>
  <si>
    <t>监理合同额  （不含暂定金）</t>
  </si>
  <si>
    <t>累计完成工程量及监理费（以实际发生为准）</t>
  </si>
  <si>
    <t>28个月</t>
  </si>
  <si>
    <t>129万</t>
  </si>
  <si>
    <t>暂无</t>
  </si>
  <si>
    <t>吴正云</t>
  </si>
  <si>
    <t>2157万/29.7万</t>
  </si>
  <si>
    <t>23481万/324万</t>
  </si>
  <si>
    <t>2014.7.25</t>
  </si>
  <si>
    <t>兴化333 总监办( 7)月份月报表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</si>
</sst>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sz val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F4" sqref="F4:F14"/>
    </sheetView>
  </sheetViews>
  <sheetFormatPr defaultColWidth="9.00390625" defaultRowHeight="14.25"/>
  <cols>
    <col min="1" max="1" width="13.125" style="0" customWidth="1"/>
    <col min="2" max="2" width="8.25390625" style="0" customWidth="1"/>
    <col min="3" max="3" width="8.625" style="0" customWidth="1"/>
    <col min="4" max="4" width="19.375" style="0" customWidth="1"/>
    <col min="5" max="5" width="18.625" style="0" customWidth="1"/>
    <col min="6" max="7" width="13.875" style="0" customWidth="1"/>
    <col min="9" max="9" width="1.00390625" style="0" hidden="1" customWidth="1"/>
    <col min="11" max="11" width="18.875" style="0" customWidth="1"/>
    <col min="13" max="15" width="0" style="0" hidden="1" customWidth="1"/>
  </cols>
  <sheetData>
    <row r="1" spans="1:11" ht="30.75" customHeight="1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" customHeight="1">
      <c r="A2" s="1"/>
      <c r="H2" t="s">
        <v>3</v>
      </c>
      <c r="K2" t="s">
        <v>22</v>
      </c>
    </row>
    <row r="3" spans="1:18" s="4" customFormat="1" ht="45.75" customHeight="1">
      <c r="A3" s="3" t="s">
        <v>14</v>
      </c>
      <c r="B3" s="3" t="s">
        <v>7</v>
      </c>
      <c r="C3" s="3" t="s">
        <v>8</v>
      </c>
      <c r="D3" s="3" t="s">
        <v>12</v>
      </c>
      <c r="E3" s="3" t="s">
        <v>15</v>
      </c>
      <c r="F3" s="3" t="s">
        <v>9</v>
      </c>
      <c r="G3" s="3" t="s">
        <v>10</v>
      </c>
      <c r="H3" s="8" t="s">
        <v>0</v>
      </c>
      <c r="I3" s="8"/>
      <c r="J3" s="3" t="s">
        <v>11</v>
      </c>
      <c r="K3" s="3" t="s">
        <v>1</v>
      </c>
      <c r="P3" s="14"/>
      <c r="Q3" s="14"/>
      <c r="R3" s="14"/>
    </row>
    <row r="4" spans="1:18" s="11" customFormat="1" ht="14.25">
      <c r="A4" s="9">
        <v>540</v>
      </c>
      <c r="B4" s="9">
        <v>1.38</v>
      </c>
      <c r="C4" s="9" t="s">
        <v>16</v>
      </c>
      <c r="D4" s="9" t="s">
        <v>20</v>
      </c>
      <c r="E4" s="9" t="s">
        <v>21</v>
      </c>
      <c r="F4" s="9">
        <v>0</v>
      </c>
      <c r="G4" s="9" t="s">
        <v>17</v>
      </c>
      <c r="H4" s="9" t="s">
        <v>17</v>
      </c>
      <c r="I4" s="9"/>
      <c r="J4" s="10">
        <v>0</v>
      </c>
      <c r="K4" s="10" t="s">
        <v>18</v>
      </c>
      <c r="P4" s="15"/>
      <c r="Q4" s="15"/>
      <c r="R4" s="15"/>
    </row>
    <row r="5" spans="1:18" s="11" customFormat="1" ht="14.25">
      <c r="A5" s="9"/>
      <c r="B5" s="9"/>
      <c r="C5" s="9"/>
      <c r="D5" s="9"/>
      <c r="E5" s="9"/>
      <c r="F5" s="9"/>
      <c r="G5" s="9"/>
      <c r="H5" s="9"/>
      <c r="I5" s="9"/>
      <c r="J5" s="12"/>
      <c r="K5" s="12"/>
      <c r="P5" s="15"/>
      <c r="Q5" s="15"/>
      <c r="R5" s="15"/>
    </row>
    <row r="6" spans="1:18" s="11" customFormat="1" ht="14.25">
      <c r="A6" s="9"/>
      <c r="B6" s="9"/>
      <c r="C6" s="9"/>
      <c r="D6" s="9"/>
      <c r="E6" s="9"/>
      <c r="F6" s="9"/>
      <c r="G6" s="9"/>
      <c r="H6" s="9"/>
      <c r="I6" s="9"/>
      <c r="J6" s="12"/>
      <c r="K6" s="12"/>
      <c r="M6" s="11">
        <v>1845.6</v>
      </c>
      <c r="N6" s="11">
        <v>18917.49</v>
      </c>
      <c r="O6" s="11">
        <f>M6+N6</f>
        <v>20763.09</v>
      </c>
      <c r="P6" s="15">
        <v>21324.6</v>
      </c>
      <c r="Q6" s="15">
        <v>561.5</v>
      </c>
      <c r="R6" s="15"/>
    </row>
    <row r="7" spans="1:18" s="11" customFormat="1" ht="14.25">
      <c r="A7" s="9"/>
      <c r="B7" s="9"/>
      <c r="C7" s="9"/>
      <c r="D7" s="9"/>
      <c r="E7" s="9"/>
      <c r="F7" s="9"/>
      <c r="G7" s="9"/>
      <c r="H7" s="9"/>
      <c r="I7" s="9"/>
      <c r="J7" s="12"/>
      <c r="K7" s="12"/>
      <c r="M7" s="11">
        <f>M6*1.38/100</f>
        <v>25.469279999999998</v>
      </c>
      <c r="N7" s="11">
        <f>N6*1.38/100</f>
        <v>261.06136200000003</v>
      </c>
      <c r="O7" s="11">
        <f>O6*1.38/100</f>
        <v>286.53064199999994</v>
      </c>
      <c r="P7" s="15"/>
      <c r="Q7" s="15">
        <v>0.0138</v>
      </c>
      <c r="R7" s="15"/>
    </row>
    <row r="8" spans="1:18" s="11" customFormat="1" ht="14.25">
      <c r="A8" s="9"/>
      <c r="B8" s="9"/>
      <c r="C8" s="9"/>
      <c r="D8" s="9"/>
      <c r="E8" s="9"/>
      <c r="F8" s="9"/>
      <c r="G8" s="9"/>
      <c r="H8" s="9"/>
      <c r="I8" s="9"/>
      <c r="J8" s="12"/>
      <c r="K8" s="12"/>
      <c r="P8" s="15">
        <f>P6*Q7</f>
        <v>294.27948</v>
      </c>
      <c r="Q8" s="15">
        <f>Q6*Q7</f>
        <v>7.7486999999999995</v>
      </c>
      <c r="R8" s="15"/>
    </row>
    <row r="9" spans="1:18" s="11" customFormat="1" ht="14.25">
      <c r="A9" s="9"/>
      <c r="B9" s="9"/>
      <c r="C9" s="9"/>
      <c r="D9" s="9"/>
      <c r="E9" s="9"/>
      <c r="F9" s="9"/>
      <c r="G9" s="9"/>
      <c r="H9" s="9"/>
      <c r="I9" s="9"/>
      <c r="J9" s="12"/>
      <c r="K9" s="12"/>
      <c r="P9" s="15"/>
      <c r="Q9" s="15"/>
      <c r="R9" s="15"/>
    </row>
    <row r="10" spans="1:18" s="11" customFormat="1" ht="14.25">
      <c r="A10" s="9"/>
      <c r="B10" s="9"/>
      <c r="C10" s="9"/>
      <c r="D10" s="9"/>
      <c r="E10" s="9"/>
      <c r="F10" s="9"/>
      <c r="G10" s="9"/>
      <c r="H10" s="9"/>
      <c r="I10" s="9"/>
      <c r="J10" s="12"/>
      <c r="K10" s="12"/>
      <c r="P10" s="15"/>
      <c r="Q10" s="15"/>
      <c r="R10" s="15"/>
    </row>
    <row r="11" spans="1:18" s="11" customFormat="1" ht="14.25">
      <c r="A11" s="9"/>
      <c r="B11" s="9"/>
      <c r="C11" s="9"/>
      <c r="D11" s="9"/>
      <c r="E11" s="9"/>
      <c r="F11" s="9"/>
      <c r="G11" s="9"/>
      <c r="H11" s="9"/>
      <c r="I11" s="9"/>
      <c r="J11" s="12"/>
      <c r="K11" s="12"/>
      <c r="P11" s="15"/>
      <c r="Q11" s="15"/>
      <c r="R11" s="15"/>
    </row>
    <row r="12" spans="1:18" s="11" customFormat="1" ht="14.25">
      <c r="A12" s="9"/>
      <c r="B12" s="9"/>
      <c r="C12" s="9"/>
      <c r="D12" s="9"/>
      <c r="E12" s="9"/>
      <c r="F12" s="9"/>
      <c r="G12" s="9"/>
      <c r="H12" s="9"/>
      <c r="I12" s="9"/>
      <c r="J12" s="12"/>
      <c r="K12" s="12"/>
      <c r="P12" s="15"/>
      <c r="Q12" s="15"/>
      <c r="R12" s="15"/>
    </row>
    <row r="13" spans="1:11" s="11" customFormat="1" ht="14.25">
      <c r="A13" s="9"/>
      <c r="B13" s="9"/>
      <c r="C13" s="9"/>
      <c r="D13" s="9"/>
      <c r="E13" s="9"/>
      <c r="F13" s="9"/>
      <c r="G13" s="9"/>
      <c r="H13" s="9"/>
      <c r="I13" s="9"/>
      <c r="J13" s="12"/>
      <c r="K13" s="12"/>
    </row>
    <row r="14" spans="1:11" s="11" customFormat="1" ht="96" customHeight="1">
      <c r="A14" s="9"/>
      <c r="B14" s="9"/>
      <c r="C14" s="9"/>
      <c r="D14" s="9"/>
      <c r="E14" s="9"/>
      <c r="F14" s="9"/>
      <c r="G14" s="9"/>
      <c r="H14" s="9"/>
      <c r="I14" s="9"/>
      <c r="J14" s="13"/>
      <c r="K14" s="13"/>
    </row>
    <row r="15" spans="1:11" ht="50.25" customHeight="1">
      <c r="A15" s="2"/>
      <c r="B15" s="2"/>
      <c r="C15" s="2"/>
      <c r="D15" s="2"/>
      <c r="E15" s="2"/>
      <c r="F15" s="2"/>
      <c r="G15" s="2" t="s">
        <v>13</v>
      </c>
      <c r="H15" s="5" t="s">
        <v>19</v>
      </c>
      <c r="I15" s="2"/>
      <c r="J15" s="2"/>
      <c r="K15" s="2"/>
    </row>
    <row r="16" ht="20.25" customHeight="1">
      <c r="A16" t="s">
        <v>2</v>
      </c>
    </row>
    <row r="17" spans="1:4" ht="20.25" customHeight="1">
      <c r="A17" s="7" t="s">
        <v>4</v>
      </c>
      <c r="B17" s="7"/>
      <c r="C17" s="7"/>
      <c r="D17" s="7"/>
    </row>
    <row r="18" spans="1:4" ht="19.5" customHeight="1">
      <c r="A18" s="7" t="s">
        <v>5</v>
      </c>
      <c r="B18" s="7"/>
      <c r="C18" s="7"/>
      <c r="D18" s="7"/>
    </row>
    <row r="19" spans="1:4" ht="19.5" customHeight="1">
      <c r="A19" s="7" t="s">
        <v>6</v>
      </c>
      <c r="B19" s="7"/>
      <c r="C19" s="7"/>
      <c r="D19" s="7"/>
    </row>
  </sheetData>
  <mergeCells count="15">
    <mergeCell ref="J4:J14"/>
    <mergeCell ref="K4:K14"/>
    <mergeCell ref="A1:K1"/>
    <mergeCell ref="A19:D19"/>
    <mergeCell ref="H4:I14"/>
    <mergeCell ref="H3:I3"/>
    <mergeCell ref="A17:D17"/>
    <mergeCell ref="A18:D18"/>
    <mergeCell ref="E4:E14"/>
    <mergeCell ref="F4:F14"/>
    <mergeCell ref="G4:G14"/>
    <mergeCell ref="A4:A14"/>
    <mergeCell ref="B4:B14"/>
    <mergeCell ref="C4:C14"/>
    <mergeCell ref="D4:D14"/>
  </mergeCells>
  <printOptions/>
  <pageMargins left="0.25" right="0.24" top="0.83" bottom="0.5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2014-07-25T08:32:02Z</cp:lastPrinted>
  <dcterms:created xsi:type="dcterms:W3CDTF">2014-04-24T02:21:37Z</dcterms:created>
  <dcterms:modified xsi:type="dcterms:W3CDTF">2014-07-25T08:40:03Z</dcterms:modified>
  <cp:category/>
  <cp:version/>
  <cp:contentType/>
  <cp:contentStatus/>
</cp:coreProperties>
</file>